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bonagenturen-my.sharepoint.com/personal/roelof_arbon_nl/Documents/Documenten/Stichting dag zonder zorgen/Jaarrekeningen/2022/"/>
    </mc:Choice>
  </mc:AlternateContent>
  <xr:revisionPtr revIDLastSave="31" documentId="8_{B84518C7-F46D-47CE-AFDD-E4782924F881}" xr6:coauthVersionLast="47" xr6:coauthVersionMax="47" xr10:uidLastSave="{46638595-4C48-4223-8C8D-7187302A66A8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7" i="1" l="1"/>
  <c r="I103" i="1" l="1"/>
  <c r="I125" i="1" l="1"/>
  <c r="G117" i="1"/>
  <c r="I89" i="1" l="1"/>
  <c r="G89" i="1"/>
  <c r="G103" i="1"/>
  <c r="G134" i="1"/>
  <c r="F92" i="1" s="1"/>
  <c r="G94" i="1" s="1"/>
  <c r="I134" i="1"/>
  <c r="G125" i="1"/>
  <c r="G121" i="1"/>
  <c r="G82" i="1"/>
  <c r="G74" i="1"/>
  <c r="G96" i="1" l="1"/>
  <c r="G110" i="1" s="1"/>
  <c r="I121" i="1"/>
  <c r="I94" i="1"/>
  <c r="I96" i="1" s="1"/>
  <c r="I110" i="1" s="1"/>
  <c r="I112" i="1" s="1"/>
  <c r="G109" i="1" s="1"/>
  <c r="H82" i="1"/>
  <c r="H74" i="1"/>
  <c r="G112" i="1" l="1"/>
</calcChain>
</file>

<file path=xl/sharedStrings.xml><?xml version="1.0" encoding="utf-8"?>
<sst xmlns="http://schemas.openxmlformats.org/spreadsheetml/2006/main" count="60" uniqueCount="58">
  <si>
    <t>Stichting Dag Zonder Zorgen</t>
  </si>
  <si>
    <t>Oprichting</t>
  </si>
  <si>
    <t>De Stichting Dag Zonder Zorgen is op 29 april 2016 opgericht bij notariële akte.</t>
  </si>
  <si>
    <t>Doel</t>
  </si>
  <si>
    <t>Conform artikel2 van de notariële akte heeft de Stichting ten doel: het organiseren van</t>
  </si>
  <si>
    <t>gezinsactiviteiten ten behoeve van het welzijn van kwetsbare jonge mensen, die leven</t>
  </si>
  <si>
    <t>ontwikkeling van deze jonge mensen al dan niet (ernstig) in het geding is, alsook ten</t>
  </si>
  <si>
    <t xml:space="preserve">behoeve van het hele gezin, voorts al hetgeen met een en ander rechtstreeks of zijdelings </t>
  </si>
  <si>
    <t>verband houdt of daartoe bevordelijk kan zijn, alles inde ruimste zin des woords.</t>
  </si>
  <si>
    <t>Zij tracht dit doel te bereiken door onder meer: een toets toe te passen voor de toelating</t>
  </si>
  <si>
    <t>van jonge mensen tot de activiteiten van de Stichting waarbij als criterium geldt het</t>
  </si>
  <si>
    <t>welzijn van de betrokken jonge mensen op zowel sociaal, financieel als geestelijk</t>
  </si>
  <si>
    <t>gebied, zulks ter beoordeling van het bestuur.</t>
  </si>
  <si>
    <t>Vlottende Activa</t>
  </si>
  <si>
    <t>Totaal</t>
  </si>
  <si>
    <t>Activa</t>
  </si>
  <si>
    <t>Passiva</t>
  </si>
  <si>
    <t>Eigen vermogen</t>
  </si>
  <si>
    <t xml:space="preserve">  Kapitaal</t>
  </si>
  <si>
    <t>Baten</t>
  </si>
  <si>
    <t xml:space="preserve">  Baten uit Fondsenwerving</t>
  </si>
  <si>
    <t>Lasten</t>
  </si>
  <si>
    <t xml:space="preserve">  Uitbetaling aan project</t>
  </si>
  <si>
    <t xml:space="preserve">  Algemene kosten</t>
  </si>
  <si>
    <t>Totaal lasten</t>
  </si>
  <si>
    <t xml:space="preserve">  Liquide middelen</t>
  </si>
  <si>
    <t>Liquide middelen</t>
  </si>
  <si>
    <t>Dit betreft een rekening- courant bij de ING Bank.</t>
  </si>
  <si>
    <t>Kapitaal</t>
  </si>
  <si>
    <t>Saldo staat van baten en lasten</t>
  </si>
  <si>
    <t>Baten uit fondsenwerving</t>
  </si>
  <si>
    <t>Dit betreft donaties van ondernemingen en particulieren.</t>
  </si>
  <si>
    <t>Uitbetaling aan projecten</t>
  </si>
  <si>
    <t>Dit betreft directe kosten welke de stichting heeft moeten maken ten behoeve van</t>
  </si>
  <si>
    <t>de primaire activiteiten van de Stichting.</t>
  </si>
  <si>
    <t>Algemene kosten</t>
  </si>
  <si>
    <t>Bankkosten</t>
  </si>
  <si>
    <t>Conform artikel 5 van de statuten zijn er geen vergoedingen en/of onkostenvergoedingen</t>
  </si>
  <si>
    <t>aan het bestuur betaald.</t>
  </si>
  <si>
    <t>Datum</t>
  </si>
  <si>
    <t>Voorzitter</t>
  </si>
  <si>
    <t>dhr. R. de Jong</t>
  </si>
  <si>
    <t>Secretaris</t>
  </si>
  <si>
    <t>dhr. R. Reitsma</t>
  </si>
  <si>
    <t>Penningmeester</t>
  </si>
  <si>
    <t>binnen een gezin waarin dit welzijn onvoldoende kan worden geborgd dan wel waarin de</t>
  </si>
  <si>
    <t>Representatiekosten</t>
  </si>
  <si>
    <t>mevr. D. Brugman Beijen</t>
  </si>
  <si>
    <t>Subsidie</t>
  </si>
  <si>
    <t xml:space="preserve">  Subsidie</t>
  </si>
  <si>
    <t>Dit betreft een subsidie van de Gemeente Nieuwegein</t>
  </si>
  <si>
    <t>Jaarrekening 2022</t>
  </si>
  <si>
    <t>Balans per 31 december 2022 (in euro's)</t>
  </si>
  <si>
    <t>Staat van baten en lasten 2022 (in euro's)</t>
  </si>
  <si>
    <t>Toelichting op de balans per 31 december 2022 (in euro's)</t>
  </si>
  <si>
    <t>Toelichting op de staat van baten en lasten 2022 (in euro's)</t>
  </si>
  <si>
    <t>Stand per 1 januari 2022</t>
  </si>
  <si>
    <t>Stand per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</si>
</sst>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413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1" xfId="0" applyNumberFormat="1" applyBorder="1"/>
    <xf numFmtId="0" fontId="0" fillId="0" borderId="2" xfId="0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2" fillId="0" borderId="0" xfId="0" applyNumberFormat="1" applyFont="1" applyAlignment="1">
      <alignment horizontal="center"/>
    </xf>
    <xf numFmtId="3" fontId="0" fillId="0" borderId="1" xfId="0" applyNumberFormat="1" applyBorder="1"/>
    <xf numFmtId="14" fontId="6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0" fillId="0" borderId="4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145"/>
  <sheetViews>
    <sheetView tabSelected="1" topLeftCell="A45" workbookViewId="0">
      <selection activeCell="A113" sqref="A113"/>
    </sheetView>
  </sheetViews>
  <sheetFormatPr defaultRowHeight="15" x14ac:dyDescent="0.25"/>
  <cols>
    <col min="2" max="2" width="14.140625" bestFit="1" customWidth="1"/>
    <col min="7" max="9" width="10.42578125" bestFit="1" customWidth="1"/>
  </cols>
  <sheetData>
    <row r="5" spans="3:4" ht="72.75" customHeight="1" x14ac:dyDescent="0.35">
      <c r="C5" s="10" t="s">
        <v>0</v>
      </c>
    </row>
    <row r="9" spans="3:4" ht="18.75" x14ac:dyDescent="0.3">
      <c r="D9" s="11" t="s">
        <v>51</v>
      </c>
    </row>
    <row r="49" spans="1:1" x14ac:dyDescent="0.25">
      <c r="A49" s="1" t="s">
        <v>1</v>
      </c>
    </row>
    <row r="51" spans="1:1" x14ac:dyDescent="0.25">
      <c r="A51" t="s">
        <v>2</v>
      </c>
    </row>
    <row r="53" spans="1:1" x14ac:dyDescent="0.25">
      <c r="A53" s="1" t="s">
        <v>3</v>
      </c>
    </row>
    <row r="55" spans="1:1" x14ac:dyDescent="0.25">
      <c r="A55" t="s">
        <v>4</v>
      </c>
    </row>
    <row r="56" spans="1:1" x14ac:dyDescent="0.25">
      <c r="A56" t="s">
        <v>5</v>
      </c>
    </row>
    <row r="57" spans="1:1" x14ac:dyDescent="0.25">
      <c r="A57" t="s">
        <v>45</v>
      </c>
    </row>
    <row r="58" spans="1:1" x14ac:dyDescent="0.25">
      <c r="A58" t="s">
        <v>6</v>
      </c>
    </row>
    <row r="59" spans="1:1" x14ac:dyDescent="0.25">
      <c r="A59" t="s">
        <v>7</v>
      </c>
    </row>
    <row r="60" spans="1:1" x14ac:dyDescent="0.25">
      <c r="A60" t="s">
        <v>8</v>
      </c>
    </row>
    <row r="62" spans="1:1" x14ac:dyDescent="0.25">
      <c r="A62" t="s">
        <v>9</v>
      </c>
    </row>
    <row r="63" spans="1:1" x14ac:dyDescent="0.25">
      <c r="A63" t="s">
        <v>10</v>
      </c>
    </row>
    <row r="64" spans="1:1" x14ac:dyDescent="0.25">
      <c r="A64" t="s">
        <v>11</v>
      </c>
    </row>
    <row r="65" spans="1:8" x14ac:dyDescent="0.25">
      <c r="A65" t="s">
        <v>12</v>
      </c>
    </row>
    <row r="67" spans="1:8" x14ac:dyDescent="0.25">
      <c r="B67" s="2" t="s">
        <v>52</v>
      </c>
    </row>
    <row r="68" spans="1:8" x14ac:dyDescent="0.25">
      <c r="G68" s="3">
        <v>44926</v>
      </c>
      <c r="H68" s="3">
        <v>44561</v>
      </c>
    </row>
    <row r="69" spans="1:8" x14ac:dyDescent="0.25">
      <c r="A69" s="5" t="s">
        <v>15</v>
      </c>
    </row>
    <row r="71" spans="1:8" x14ac:dyDescent="0.25">
      <c r="A71" t="s">
        <v>13</v>
      </c>
    </row>
    <row r="72" spans="1:8" x14ac:dyDescent="0.25">
      <c r="A72" t="s">
        <v>25</v>
      </c>
      <c r="F72" s="6"/>
      <c r="G72" s="6">
        <v>31320</v>
      </c>
      <c r="H72" s="6">
        <v>31520</v>
      </c>
    </row>
    <row r="73" spans="1:8" x14ac:dyDescent="0.25">
      <c r="F73" s="6"/>
      <c r="G73" s="6"/>
      <c r="H73" s="6"/>
    </row>
    <row r="74" spans="1:8" ht="15.75" thickBot="1" x14ac:dyDescent="0.3">
      <c r="A74" t="s">
        <v>14</v>
      </c>
      <c r="F74" s="6"/>
      <c r="G74" s="7">
        <f>SUM(G72:G73)</f>
        <v>31320</v>
      </c>
      <c r="H74" s="7">
        <f>SUM(H72:H73)</f>
        <v>31520</v>
      </c>
    </row>
    <row r="75" spans="1:8" ht="15.75" thickTop="1" x14ac:dyDescent="0.25">
      <c r="F75" s="6"/>
      <c r="G75" s="6"/>
      <c r="H75" s="6"/>
    </row>
    <row r="76" spans="1:8" x14ac:dyDescent="0.25">
      <c r="F76" s="6"/>
      <c r="G76" s="6"/>
    </row>
    <row r="77" spans="1:8" x14ac:dyDescent="0.25">
      <c r="A77" s="5" t="s">
        <v>16</v>
      </c>
      <c r="F77" s="6"/>
      <c r="G77" s="6"/>
    </row>
    <row r="78" spans="1:8" x14ac:dyDescent="0.25">
      <c r="F78" s="6"/>
      <c r="G78" s="6"/>
    </row>
    <row r="79" spans="1:8" x14ac:dyDescent="0.25">
      <c r="A79" t="s">
        <v>17</v>
      </c>
      <c r="F79" s="6"/>
      <c r="G79" s="6"/>
    </row>
    <row r="80" spans="1:8" x14ac:dyDescent="0.25">
      <c r="A80" t="s">
        <v>18</v>
      </c>
      <c r="F80" s="6"/>
      <c r="G80" s="6">
        <v>31320</v>
      </c>
      <c r="H80" s="6">
        <v>31520</v>
      </c>
    </row>
    <row r="81" spans="1:12" x14ac:dyDescent="0.25">
      <c r="F81" s="6"/>
      <c r="G81" s="6"/>
      <c r="H81" s="6"/>
      <c r="L81" s="6"/>
    </row>
    <row r="82" spans="1:12" ht="15.75" thickBot="1" x14ac:dyDescent="0.3">
      <c r="A82" t="s">
        <v>14</v>
      </c>
      <c r="F82" s="6"/>
      <c r="G82" s="7">
        <f>SUM(G80:G81)</f>
        <v>31320</v>
      </c>
      <c r="H82" s="7">
        <f>SUM(H80:H81)</f>
        <v>31520</v>
      </c>
    </row>
    <row r="83" spans="1:12" ht="15.75" thickTop="1" x14ac:dyDescent="0.25">
      <c r="F83" s="6"/>
      <c r="G83" s="6"/>
      <c r="H83" s="6"/>
    </row>
    <row r="84" spans="1:12" x14ac:dyDescent="0.25">
      <c r="B84" s="2" t="s">
        <v>53</v>
      </c>
      <c r="F84" s="6"/>
      <c r="G84" s="6"/>
    </row>
    <row r="85" spans="1:12" x14ac:dyDescent="0.25">
      <c r="F85" s="6"/>
      <c r="G85" s="14">
        <v>2022</v>
      </c>
      <c r="I85" s="12">
        <v>2021</v>
      </c>
    </row>
    <row r="86" spans="1:12" x14ac:dyDescent="0.25">
      <c r="A86" t="s">
        <v>19</v>
      </c>
      <c r="F86" s="6"/>
      <c r="G86" s="6"/>
    </row>
    <row r="87" spans="1:12" x14ac:dyDescent="0.25">
      <c r="A87" t="s">
        <v>49</v>
      </c>
      <c r="F87" s="6"/>
      <c r="G87" s="18">
        <v>0</v>
      </c>
      <c r="I87" s="18">
        <v>0</v>
      </c>
    </row>
    <row r="88" spans="1:12" x14ac:dyDescent="0.25">
      <c r="A88" t="s">
        <v>20</v>
      </c>
      <c r="F88" s="6"/>
      <c r="G88" s="6">
        <v>7</v>
      </c>
      <c r="H88" s="6"/>
      <c r="I88" s="6">
        <v>5</v>
      </c>
    </row>
    <row r="89" spans="1:12" x14ac:dyDescent="0.25">
      <c r="F89" s="6"/>
      <c r="G89" s="8">
        <f>SUM(G87:G88)</f>
        <v>7</v>
      </c>
      <c r="H89" s="6"/>
      <c r="I89" s="8">
        <f>SUM(I87:I88)</f>
        <v>5</v>
      </c>
    </row>
    <row r="90" spans="1:12" x14ac:dyDescent="0.25">
      <c r="A90" t="s">
        <v>21</v>
      </c>
      <c r="F90" s="6"/>
      <c r="G90" s="6"/>
      <c r="H90" s="6"/>
      <c r="I90" s="6"/>
    </row>
    <row r="91" spans="1:12" x14ac:dyDescent="0.25">
      <c r="A91" t="s">
        <v>22</v>
      </c>
      <c r="F91" s="18">
        <v>0</v>
      </c>
      <c r="G91" s="6"/>
      <c r="H91" s="18">
        <v>0</v>
      </c>
      <c r="I91" s="6"/>
    </row>
    <row r="92" spans="1:12" x14ac:dyDescent="0.25">
      <c r="A92" t="s">
        <v>23</v>
      </c>
      <c r="F92" s="6">
        <f>G134</f>
        <v>207</v>
      </c>
      <c r="G92" s="6"/>
      <c r="H92" s="6">
        <v>145</v>
      </c>
      <c r="I92" s="6"/>
    </row>
    <row r="93" spans="1:12" x14ac:dyDescent="0.25">
      <c r="F93" s="8"/>
      <c r="G93" s="6"/>
      <c r="H93" s="8"/>
      <c r="I93" s="6"/>
    </row>
    <row r="94" spans="1:12" x14ac:dyDescent="0.25">
      <c r="A94" t="s">
        <v>24</v>
      </c>
      <c r="F94" s="6"/>
      <c r="G94" s="15">
        <f>SUM(F91:F92)</f>
        <v>207</v>
      </c>
      <c r="H94" s="6"/>
      <c r="I94" s="6">
        <f>SUM(H91:H92)</f>
        <v>145</v>
      </c>
    </row>
    <row r="95" spans="1:12" x14ac:dyDescent="0.25">
      <c r="F95" s="6"/>
      <c r="G95" s="6"/>
      <c r="H95" s="6"/>
      <c r="I95" s="8"/>
    </row>
    <row r="96" spans="1:12" ht="15.75" thickBot="1" x14ac:dyDescent="0.3">
      <c r="A96" t="s">
        <v>29</v>
      </c>
      <c r="F96" s="6"/>
      <c r="G96" s="9">
        <f>G89-G94</f>
        <v>-200</v>
      </c>
      <c r="H96" s="6"/>
      <c r="I96" s="9">
        <f>I89-I94</f>
        <v>-140</v>
      </c>
    </row>
    <row r="97" spans="1:9" ht="15.75" thickTop="1" x14ac:dyDescent="0.25">
      <c r="F97" s="6"/>
      <c r="G97" s="6"/>
      <c r="H97" s="6"/>
      <c r="I97" s="6"/>
    </row>
    <row r="98" spans="1:9" x14ac:dyDescent="0.25">
      <c r="F98" s="6"/>
      <c r="G98" s="6"/>
    </row>
    <row r="99" spans="1:9" x14ac:dyDescent="0.25">
      <c r="F99" s="6"/>
      <c r="G99" s="6"/>
    </row>
    <row r="100" spans="1:9" x14ac:dyDescent="0.25">
      <c r="A100" s="1" t="s">
        <v>54</v>
      </c>
    </row>
    <row r="101" spans="1:9" x14ac:dyDescent="0.25">
      <c r="A101" s="1"/>
      <c r="G101" s="16">
        <v>44926</v>
      </c>
      <c r="I101" s="16">
        <v>44561</v>
      </c>
    </row>
    <row r="103" spans="1:9" x14ac:dyDescent="0.25">
      <c r="A103" s="5" t="s">
        <v>26</v>
      </c>
      <c r="G103" s="6">
        <f>G72</f>
        <v>31320</v>
      </c>
      <c r="I103" s="6">
        <f>H72</f>
        <v>31520</v>
      </c>
    </row>
    <row r="105" spans="1:9" x14ac:dyDescent="0.25">
      <c r="A105" t="s">
        <v>27</v>
      </c>
    </row>
    <row r="107" spans="1:9" x14ac:dyDescent="0.25">
      <c r="A107" s="5" t="s">
        <v>28</v>
      </c>
    </row>
    <row r="109" spans="1:9" x14ac:dyDescent="0.25">
      <c r="A109" t="s">
        <v>56</v>
      </c>
      <c r="G109" s="6">
        <f>I112</f>
        <v>31520</v>
      </c>
      <c r="H109" s="6"/>
      <c r="I109" s="6">
        <v>31660</v>
      </c>
    </row>
    <row r="110" spans="1:9" x14ac:dyDescent="0.25">
      <c r="A110" t="s">
        <v>29</v>
      </c>
      <c r="G110" s="6">
        <f>G96</f>
        <v>-200</v>
      </c>
      <c r="H110" s="6"/>
      <c r="I110" s="6">
        <f>I96</f>
        <v>-140</v>
      </c>
    </row>
    <row r="111" spans="1:9" x14ac:dyDescent="0.25">
      <c r="G111" s="6"/>
      <c r="H111" s="6"/>
      <c r="I111" s="6"/>
    </row>
    <row r="112" spans="1:9" ht="15.75" thickBot="1" x14ac:dyDescent="0.3">
      <c r="A112" t="s">
        <v>57</v>
      </c>
      <c r="G112" s="7">
        <f>SUM(G109:G111)</f>
        <v>31320</v>
      </c>
      <c r="H112" s="6"/>
      <c r="I112" s="7">
        <f>SUM(I109:I111)</f>
        <v>31520</v>
      </c>
    </row>
    <row r="113" spans="1:9" ht="15.75" thickTop="1" x14ac:dyDescent="0.25">
      <c r="G113" s="6"/>
      <c r="H113" s="6"/>
      <c r="I113" s="6"/>
    </row>
    <row r="114" spans="1:9" x14ac:dyDescent="0.25">
      <c r="G114" s="6"/>
      <c r="H114" s="6"/>
      <c r="I114" s="6"/>
    </row>
    <row r="115" spans="1:9" x14ac:dyDescent="0.25">
      <c r="A115" s="1" t="s">
        <v>55</v>
      </c>
    </row>
    <row r="117" spans="1:9" ht="15.75" thickBot="1" x14ac:dyDescent="0.3">
      <c r="A117" s="5" t="s">
        <v>48</v>
      </c>
      <c r="G117" s="19">
        <f>G87</f>
        <v>0</v>
      </c>
      <c r="I117" s="19">
        <f>I87</f>
        <v>0</v>
      </c>
    </row>
    <row r="118" spans="1:9" ht="15.75" thickTop="1" x14ac:dyDescent="0.25">
      <c r="A118" s="5"/>
    </row>
    <row r="119" spans="1:9" x14ac:dyDescent="0.25">
      <c r="A119" t="s">
        <v>50</v>
      </c>
    </row>
    <row r="121" spans="1:9" ht="15.75" thickBot="1" x14ac:dyDescent="0.3">
      <c r="A121" s="5" t="s">
        <v>30</v>
      </c>
      <c r="G121" s="9">
        <f>G88</f>
        <v>7</v>
      </c>
      <c r="I121" s="9">
        <f>I88</f>
        <v>5</v>
      </c>
    </row>
    <row r="122" spans="1:9" ht="15.75" thickTop="1" x14ac:dyDescent="0.25"/>
    <row r="123" spans="1:9" x14ac:dyDescent="0.25">
      <c r="A123" t="s">
        <v>31</v>
      </c>
    </row>
    <row r="125" spans="1:9" ht="15.75" thickBot="1" x14ac:dyDescent="0.3">
      <c r="A125" s="5" t="s">
        <v>32</v>
      </c>
      <c r="G125" s="9">
        <f>F91</f>
        <v>0</v>
      </c>
      <c r="I125" s="9">
        <f>H91</f>
        <v>0</v>
      </c>
    </row>
    <row r="126" spans="1:9" ht="15.75" thickTop="1" x14ac:dyDescent="0.25"/>
    <row r="127" spans="1:9" x14ac:dyDescent="0.25">
      <c r="A127" t="s">
        <v>33</v>
      </c>
    </row>
    <row r="128" spans="1:9" x14ac:dyDescent="0.25">
      <c r="A128" t="s">
        <v>34</v>
      </c>
    </row>
    <row r="130" spans="1:9" x14ac:dyDescent="0.25">
      <c r="A130" s="5" t="s">
        <v>35</v>
      </c>
    </row>
    <row r="132" spans="1:9" x14ac:dyDescent="0.25">
      <c r="A132" t="s">
        <v>36</v>
      </c>
      <c r="G132">
        <v>183</v>
      </c>
      <c r="I132">
        <v>135</v>
      </c>
    </row>
    <row r="133" spans="1:9" x14ac:dyDescent="0.25">
      <c r="A133" t="s">
        <v>46</v>
      </c>
      <c r="G133">
        <v>24</v>
      </c>
      <c r="I133" s="13">
        <v>10</v>
      </c>
    </row>
    <row r="134" spans="1:9" ht="15.75" thickBot="1" x14ac:dyDescent="0.3">
      <c r="G134" s="4">
        <f>SUM(G132:G133)</f>
        <v>207</v>
      </c>
      <c r="I134" s="4">
        <f>SUM(I132:I133)</f>
        <v>145</v>
      </c>
    </row>
    <row r="135" spans="1:9" ht="15.75" thickTop="1" x14ac:dyDescent="0.25"/>
    <row r="136" spans="1:9" x14ac:dyDescent="0.25">
      <c r="A136" t="s">
        <v>37</v>
      </c>
    </row>
    <row r="137" spans="1:9" x14ac:dyDescent="0.25">
      <c r="A137" t="s">
        <v>38</v>
      </c>
    </row>
    <row r="140" spans="1:9" x14ac:dyDescent="0.25">
      <c r="A140" t="s">
        <v>39</v>
      </c>
      <c r="B140" s="17">
        <v>45089</v>
      </c>
    </row>
    <row r="144" spans="1:9" x14ac:dyDescent="0.25">
      <c r="A144" t="s">
        <v>41</v>
      </c>
      <c r="D144" t="s">
        <v>47</v>
      </c>
      <c r="G144" t="s">
        <v>43</v>
      </c>
    </row>
    <row r="145" spans="1:7" x14ac:dyDescent="0.25">
      <c r="A145" t="s">
        <v>40</v>
      </c>
      <c r="D145" t="s">
        <v>42</v>
      </c>
      <c r="G145" t="s">
        <v>44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Roelof</dc:creator>
  <cp:lastModifiedBy>Roelof Reitsma</cp:lastModifiedBy>
  <cp:lastPrinted>2017-03-26T11:40:01Z</cp:lastPrinted>
  <dcterms:created xsi:type="dcterms:W3CDTF">2017-03-22T12:44:50Z</dcterms:created>
  <dcterms:modified xsi:type="dcterms:W3CDTF">2023-06-12T07:40:06Z</dcterms:modified>
</cp:coreProperties>
</file>